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25" windowHeight="7905" activeTab="0"/>
  </bookViews>
  <sheets>
    <sheet name="на 2017 год" sheetId="1" r:id="rId1"/>
  </sheets>
  <definedNames>
    <definedName name="_xlnm.Print_Area" localSheetId="0">'на 2017 год'!$A$1:$H$44</definedName>
  </definedNames>
  <calcPr fullCalcOnLoad="1"/>
</workbook>
</file>

<file path=xl/sharedStrings.xml><?xml version="1.0" encoding="utf-8"?>
<sst xmlns="http://schemas.openxmlformats.org/spreadsheetml/2006/main" count="179" uniqueCount="98">
  <si>
    <t>Наименование работодателя</t>
  </si>
  <si>
    <t>Адрес, контактный телефон работодателя</t>
  </si>
  <si>
    <t>Наименование профессии (специальности) в соответствии с ОКПДТР</t>
  </si>
  <si>
    <t>Размер заработной платы, рублей</t>
  </si>
  <si>
    <t>Социальный пакет (медицинское обслуживание, льготы и другое)</t>
  </si>
  <si>
    <t>Возможность предоставления жилья (квартира, общежитие, аренда жилья, другое)</t>
  </si>
  <si>
    <t>Итого по инвестпроекту:</t>
  </si>
  <si>
    <t>Требования к работнику (образование, опыт работы)</t>
  </si>
  <si>
    <t>ПАО "Амурский судостроительный завод"</t>
  </si>
  <si>
    <t>Предоставление койко-места в общежитии или аренда жилья</t>
  </si>
  <si>
    <t>Электросварщик</t>
  </si>
  <si>
    <t xml:space="preserve">Станочник широкого профиля </t>
  </si>
  <si>
    <t xml:space="preserve">Сборщик корпусов металлических судов  </t>
  </si>
  <si>
    <t>Сборщик-достройщик судовой (уклон изготовление детальных узлов)</t>
  </si>
  <si>
    <t>Аренда жилья</t>
  </si>
  <si>
    <t>Добровольное медицинское страхование, компенсация стоимости билетов и провоза багажа при переезде к месту работы</t>
  </si>
  <si>
    <t>Полный социальный пакет</t>
  </si>
  <si>
    <t>ООО "Амурская ЛК"</t>
  </si>
  <si>
    <t>ИТОГО  ПО ПРОГРАММЕ:</t>
  </si>
  <si>
    <t xml:space="preserve"> Инвестиционный проект:  "Техническое перевооружение и модернизация производства"
</t>
  </si>
  <si>
    <t xml:space="preserve"> Инвестиционный проект:  "Создание Дальневосточного центра глубокой переработки древесины в г. Амурске"
</t>
  </si>
  <si>
    <t>Высшее образование, опыт работы в службе Заказчика от 3-х лет в должности  ведущего инженера или главного специалиста</t>
  </si>
  <si>
    <r>
      <t xml:space="preserve"> Инвестиционный проект: "Реконструкция производств и техническое </t>
    </r>
    <r>
      <rPr>
        <b/>
        <sz val="10.5"/>
        <color indexed="8"/>
        <rFont val="Times New Roman"/>
        <family val="1"/>
      </rPr>
      <t>перевооружение</t>
    </r>
    <r>
      <rPr>
        <b/>
        <sz val="11"/>
        <color indexed="8"/>
        <rFont val="Times New Roman"/>
        <family val="1"/>
      </rPr>
      <t xml:space="preserve"> производственных мощностей"</t>
    </r>
  </si>
  <si>
    <t>АО "Прайм"</t>
  </si>
  <si>
    <t>Начальник отдела по строительству объектов СУГ</t>
  </si>
  <si>
    <t>Ведущий инженер отдела технологического оборудования</t>
  </si>
  <si>
    <t>Начальник отдела технологического оборудования</t>
  </si>
  <si>
    <r>
      <t xml:space="preserve"> </t>
    </r>
    <r>
      <rPr>
        <b/>
        <sz val="10.5"/>
        <rFont val="Times New Roman"/>
        <family val="1"/>
      </rPr>
      <t>Инвестиционный проект: "Строительство в морском порту Ванино на северном берегу бухты Мучке транспортно-перегрузочного комплекса для перевалки угля"</t>
    </r>
    <r>
      <rPr>
        <b/>
        <sz val="11"/>
        <rFont val="Times New Roman"/>
        <family val="1"/>
      </rPr>
      <t xml:space="preserve">
</t>
    </r>
  </si>
  <si>
    <r>
      <t xml:space="preserve"> </t>
    </r>
    <r>
      <rPr>
        <b/>
        <sz val="10.5"/>
        <rFont val="Times New Roman"/>
        <family val="1"/>
      </rPr>
      <t>Инвестиционный проект: "Строительство в морском порту Ванино на северном берегу бухты Мучке Хабаровского края терминала для перевалки сжиженных углеводородных газов (СУГ)"</t>
    </r>
    <r>
      <rPr>
        <b/>
        <sz val="11"/>
        <rFont val="Times New Roman"/>
        <family val="1"/>
      </rPr>
      <t xml:space="preserve">
</t>
    </r>
  </si>
  <si>
    <t>АО "ВаниноТрансУголь" (АО "ВТУ")</t>
  </si>
  <si>
    <t>Высшее образование, опыт работы в службе заказчика от 3-х лет в должности начальника отдела</t>
  </si>
  <si>
    <t>Высшее образование, опыт работы в службе заказчика от 3-х лет в должности ведущего инженера</t>
  </si>
  <si>
    <t>Главный специалист отдела гидротехники</t>
  </si>
  <si>
    <t>Высшее образование, опыт работы в службе Заказчика от 3-х лет в должности  ведущего инженера</t>
  </si>
  <si>
    <t>Слесарь-гидравлик</t>
  </si>
  <si>
    <t>Заточник деревообрабатывающего инструмента</t>
  </si>
  <si>
    <t xml:space="preserve">Оператор на автоматических и полуавтоматических линиях </t>
  </si>
  <si>
    <t>Контролер -учетчик деревообрабатывающего производства</t>
  </si>
  <si>
    <t>Опыт работы в должности не менее 1 года или на фрезерных станках.</t>
  </si>
  <si>
    <t>Социальный пакет, предусмотренный законодательством РФ, компенсация транспортных расходов по переезду, компенсация расходов, связанных с провозом личного имущества работника</t>
  </si>
  <si>
    <t xml:space="preserve">Частичная  оплата аренды жилья </t>
  </si>
  <si>
    <t xml:space="preserve">Опыт работы на производстве не мнее 1 года, опыт работы ЧПУ, знание программирования станков </t>
  </si>
  <si>
    <t>компенсация транспортных расходов по переезду, компенсация расходов, связанных с провозом личного имущества работника</t>
  </si>
  <si>
    <t>30 000-37 000</t>
  </si>
  <si>
    <t>20 000-36 000</t>
  </si>
  <si>
    <t>20 000-30 000</t>
  </si>
  <si>
    <t>20 000-24 000</t>
  </si>
  <si>
    <t xml:space="preserve">Потребность работодателей в трудовых ресурсах </t>
  </si>
  <si>
    <t>Потребность работодателей в трудовых ресурсах, необходимых для привлечения из других субъектов Российской Федерации для реализации инвестиционных проектов на территории Хабаровского края на 2018 год</t>
  </si>
  <si>
    <t>Среднее профессиональное образование, 4-5 разряд,  опыт работы от 7 лет</t>
  </si>
  <si>
    <t>73 200 - 83 300</t>
  </si>
  <si>
    <t>2018 год</t>
  </si>
  <si>
    <t>Полный пакет социальных гарантий и льгот согласно  ТК РФ и коллективного договора</t>
  </si>
  <si>
    <t>Среднее профессиональное образование, 3-5 разряд,  опыт работы от 3 лет</t>
  </si>
  <si>
    <t>65 000 - 74 300</t>
  </si>
  <si>
    <t>Среднее профессиональное образование, 4-5 разряд,  опыт работы от 3 лет</t>
  </si>
  <si>
    <t>57 000 - 75 500</t>
  </si>
  <si>
    <t>58 000 - 75 300</t>
  </si>
  <si>
    <t>Специалист по обучению</t>
  </si>
  <si>
    <t>Опыт в должности не менее 1 года. Высшее образование, опыт работы по организации обучения и проведении тренингов, опыт работы в чоздании программ обучения, знание 1 С ЗУП, отличное знание ПК</t>
  </si>
  <si>
    <t>35 000</t>
  </si>
  <si>
    <t>Опыт работы в должности не менее 1 года, навыки работы с гидравлическим оборудованием</t>
  </si>
  <si>
    <t>Опыт в должности не менее 1 года, средне-профессиональное образование "технология деревообработки", опыт работы на деревообрабатывающем  производстве или с круглым лесом</t>
  </si>
  <si>
    <t>АО "Ургалуголь"</t>
  </si>
  <si>
    <t>проходчик</t>
  </si>
  <si>
    <t>среднее</t>
  </si>
  <si>
    <t>45000-80000</t>
  </si>
  <si>
    <t>Общежитие</t>
  </si>
  <si>
    <t>электрослесарь подземный</t>
  </si>
  <si>
    <t>40000-75000</t>
  </si>
  <si>
    <t>водитель большегрузных автомобилей</t>
  </si>
  <si>
    <t>55000-70000</t>
  </si>
  <si>
    <t>токарь</t>
  </si>
  <si>
    <t>32000-40000</t>
  </si>
  <si>
    <t>машинист бульдозера</t>
  </si>
  <si>
    <t>60000-70000</t>
  </si>
  <si>
    <t xml:space="preserve">Ведущий инженер отдела контроля строительства гидротехнических объектов </t>
  </si>
  <si>
    <t>Адрес предприятия: ш.Машиностроителей, 5 г. Амурск, Хабаровского края, 682640
Тел./факс: 8/42142/3-01-28 доб. 356
Тел.: 8/42142/3-40-72 доб. 273
Факс: 8/42142/3-40-72 доб. 181
Е-mail: agmk@agmk.polymetal.ru
www.polymetal.ru</t>
  </si>
  <si>
    <t>инженер</t>
  </si>
  <si>
    <t>высшее образование по специальности, опыт работы по профессии не менее  5 лет</t>
  </si>
  <si>
    <t>полный соц.пакет</t>
  </si>
  <si>
    <t>предоставление жилья (квартира или место в общежитии)</t>
  </si>
  <si>
    <t xml:space="preserve"> Инвестиционный проект:  "Обновление основных фондов производства на ООО "Амурский гидрометаллургический комбинат"
</t>
  </si>
  <si>
    <t xml:space="preserve"> Инвестиционный проект:  "Строительство свиноводческого комплекса по производству до 70 000 голов в Вяземском и Хабароском районах Хабаровского края "
</t>
  </si>
  <si>
    <t>врач ветеринарный</t>
  </si>
  <si>
    <t>высшее образование по специальности, опыт работы не менее  3 лет</t>
  </si>
  <si>
    <t>лаборант</t>
  </si>
  <si>
    <t>диспетчер</t>
  </si>
  <si>
    <t>30000-45000</t>
  </si>
  <si>
    <t>25000-35000</t>
  </si>
  <si>
    <t>Общество с ограниченной ответственностью "Амурский гидрометаллургический комбинат"</t>
  </si>
  <si>
    <t>681000,                                                            г. Комсомольск-на-Амуре,                                ул. Аллея Труда, 1,                                               тел.: (4217) 54-13-16,  эл. адрес:                            hr-cp@amurshipyard.ru</t>
  </si>
  <si>
    <t>682860, Хабаровский край, рабочий поселок Ванино, Приморский бульвар,                              дом 8, эт/пом. 1/7, тел. 8 (4212) 91 90 94, эл. адрес &lt;info@prime-port.ru&gt;</t>
  </si>
  <si>
    <t xml:space="preserve">682860, Хабаровский край,                              р.п. Ванино,                                                         ул.Железнодорожная, д. 1, пом. 12, тел./факс 8 (4212) 91 90 98                                             эл. адрес: &lt;GrigorievaSN@vtu27.ru&gt;                                                                            </t>
  </si>
  <si>
    <t xml:space="preserve">Адрес предприятия: территория ТОСЭР Хабаровск, с. Ильинка, Хабаровский район, Хабаровский край, 680509
Тел.: (4212) 415516
</t>
  </si>
  <si>
    <t>Общество с ограниченной ответственностью                                     "СКИФАГРО-ДВ"</t>
  </si>
  <si>
    <t>682030, Хабаровский край,                Верхнебуреинский район, рп. Чегдомын, ул. Магистральная, д. 2,                                  тел. (42149) 5-23-38</t>
  </si>
  <si>
    <r>
      <t>682640, Хабаровский край,                                г. Амурск,</t>
    </r>
    <r>
      <rPr>
        <sz val="10.5"/>
        <rFont val="Times New Roman"/>
        <family val="1"/>
      </rPr>
      <t xml:space="preserve">                                                                   ш. Машиностроителей, 6 "А</t>
    </r>
    <r>
      <rPr>
        <sz val="11"/>
        <rFont val="Times New Roman"/>
        <family val="1"/>
      </rPr>
      <t xml:space="preserve">",                                            тел.: (42142) 4-40-00,                                          эл. адрес: </t>
    </r>
    <r>
      <rPr>
        <sz val="10"/>
        <rFont val="Times New Roman"/>
        <family val="1"/>
      </rPr>
      <t xml:space="preserve">elena.rumanovskaya@rfpgroup.ru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</si>
</sst>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vertical="top"/>
    </xf>
    <xf numFmtId="0" fontId="30" fillId="33" borderId="0" xfId="0" applyFont="1" applyFill="1" applyAlignment="1">
      <alignment horizontal="center" vertical="top"/>
    </xf>
    <xf numFmtId="0" fontId="30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30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horizontal="center" vertical="top"/>
    </xf>
    <xf numFmtId="0" fontId="3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51" fillId="34" borderId="10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4" fillId="34" borderId="12" xfId="0" applyFont="1" applyFill="1" applyBorder="1" applyAlignment="1">
      <alignment horizontal="center" vertical="top"/>
    </xf>
    <xf numFmtId="0" fontId="54" fillId="34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30" fillId="34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 quotePrefix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3" fontId="2" fillId="34" borderId="12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/>
    </xf>
    <xf numFmtId="0" fontId="57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54" fillId="34" borderId="15" xfId="0" applyFont="1" applyFill="1" applyBorder="1" applyAlignment="1">
      <alignment horizontal="center" vertical="top"/>
    </xf>
    <xf numFmtId="0" fontId="54" fillId="34" borderId="16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2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58" fillId="35" borderId="18" xfId="0" applyFont="1" applyFill="1" applyBorder="1" applyAlignment="1">
      <alignment horizontal="center" vertical="top" wrapText="1"/>
    </xf>
    <xf numFmtId="0" fontId="58" fillId="35" borderId="12" xfId="0" applyFont="1" applyFill="1" applyBorder="1" applyAlignment="1">
      <alignment horizontal="center" vertical="top" wrapText="1"/>
    </xf>
    <xf numFmtId="0" fontId="58" fillId="35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="80" zoomScaleNormal="90" zoomScaleSheetLayoutView="80" workbookViewId="0" topLeftCell="A1">
      <selection activeCell="A44" sqref="A44"/>
    </sheetView>
  </sheetViews>
  <sheetFormatPr defaultColWidth="16.421875" defaultRowHeight="15"/>
  <cols>
    <col min="1" max="1" width="30.28125" style="5" customWidth="1"/>
    <col min="2" max="2" width="39.28125" style="6" customWidth="1"/>
    <col min="3" max="3" width="27.28125" style="7" customWidth="1"/>
    <col min="4" max="4" width="16.57421875" style="6" customWidth="1"/>
    <col min="5" max="5" width="24.8515625" style="6" customWidth="1"/>
    <col min="6" max="6" width="19.8515625" style="6" customWidth="1"/>
    <col min="7" max="7" width="28.421875" style="6" customWidth="1"/>
    <col min="8" max="8" width="23.421875" style="6" customWidth="1"/>
    <col min="9" max="16384" width="16.421875" style="2" customWidth="1"/>
  </cols>
  <sheetData>
    <row r="1" spans="1:8" ht="1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26.25" customHeight="1">
      <c r="A2" s="55"/>
      <c r="B2" s="55"/>
      <c r="C2" s="55"/>
      <c r="D2" s="55"/>
      <c r="E2" s="55"/>
      <c r="F2" s="55"/>
      <c r="G2" s="55"/>
      <c r="H2" s="55"/>
    </row>
    <row r="3" spans="1:8" ht="15" customHeight="1">
      <c r="A3" s="56" t="s">
        <v>0</v>
      </c>
      <c r="B3" s="56" t="s">
        <v>1</v>
      </c>
      <c r="C3" s="59" t="s">
        <v>47</v>
      </c>
      <c r="D3" s="60"/>
      <c r="E3" s="61"/>
      <c r="F3" s="61"/>
      <c r="G3" s="61"/>
      <c r="H3" s="62"/>
    </row>
    <row r="4" spans="1:8" ht="78" customHeight="1">
      <c r="A4" s="57"/>
      <c r="B4" s="57"/>
      <c r="C4" s="63" t="s">
        <v>2</v>
      </c>
      <c r="D4" s="38" t="s">
        <v>51</v>
      </c>
      <c r="E4" s="72" t="s">
        <v>7</v>
      </c>
      <c r="F4" s="56" t="s">
        <v>3</v>
      </c>
      <c r="G4" s="56" t="s">
        <v>4</v>
      </c>
      <c r="H4" s="56" t="s">
        <v>5</v>
      </c>
    </row>
    <row r="5" spans="1:8" ht="3" customHeight="1">
      <c r="A5" s="58"/>
      <c r="B5" s="58"/>
      <c r="C5" s="64"/>
      <c r="D5" s="27"/>
      <c r="E5" s="73"/>
      <c r="F5" s="58"/>
      <c r="G5" s="58"/>
      <c r="H5" s="58"/>
    </row>
    <row r="6" spans="1:8" ht="18" customHeight="1">
      <c r="A6" s="3">
        <v>1</v>
      </c>
      <c r="B6" s="3">
        <v>2</v>
      </c>
      <c r="C6" s="4">
        <v>3</v>
      </c>
      <c r="D6" s="17">
        <v>4</v>
      </c>
      <c r="E6" s="3">
        <v>5</v>
      </c>
      <c r="F6" s="3">
        <v>6</v>
      </c>
      <c r="G6" s="3">
        <v>7</v>
      </c>
      <c r="H6" s="3">
        <v>8</v>
      </c>
    </row>
    <row r="7" spans="1:8" s="8" customFormat="1" ht="15.75" customHeight="1">
      <c r="A7" s="74" t="s">
        <v>22</v>
      </c>
      <c r="B7" s="75"/>
      <c r="C7" s="75"/>
      <c r="D7" s="75"/>
      <c r="E7" s="75"/>
      <c r="F7" s="75"/>
      <c r="G7" s="75"/>
      <c r="H7" s="76"/>
    </row>
    <row r="8" spans="1:8" ht="119.25" customHeight="1">
      <c r="A8" s="1" t="s">
        <v>8</v>
      </c>
      <c r="B8" s="35" t="s">
        <v>91</v>
      </c>
      <c r="C8" s="22" t="s">
        <v>10</v>
      </c>
      <c r="D8" s="9">
        <v>8</v>
      </c>
      <c r="E8" s="22" t="s">
        <v>49</v>
      </c>
      <c r="F8" s="11" t="s">
        <v>50</v>
      </c>
      <c r="G8" s="22" t="s">
        <v>52</v>
      </c>
      <c r="H8" s="1" t="s">
        <v>9</v>
      </c>
    </row>
    <row r="9" spans="1:8" ht="120" customHeight="1">
      <c r="A9" s="1" t="s">
        <v>8</v>
      </c>
      <c r="B9" s="35" t="s">
        <v>91</v>
      </c>
      <c r="C9" s="1" t="s">
        <v>12</v>
      </c>
      <c r="D9" s="36">
        <v>9</v>
      </c>
      <c r="E9" s="22" t="s">
        <v>53</v>
      </c>
      <c r="F9" s="11" t="s">
        <v>56</v>
      </c>
      <c r="G9" s="22" t="s">
        <v>52</v>
      </c>
      <c r="H9" s="1" t="s">
        <v>9</v>
      </c>
    </row>
    <row r="10" spans="1:8" s="24" customFormat="1" ht="117" customHeight="1">
      <c r="A10" s="1" t="s">
        <v>8</v>
      </c>
      <c r="B10" s="35" t="s">
        <v>91</v>
      </c>
      <c r="C10" s="1" t="s">
        <v>11</v>
      </c>
      <c r="D10" s="36">
        <v>4</v>
      </c>
      <c r="E10" s="22" t="s">
        <v>55</v>
      </c>
      <c r="F10" s="11" t="s">
        <v>54</v>
      </c>
      <c r="G10" s="22" t="s">
        <v>52</v>
      </c>
      <c r="H10" s="1" t="s">
        <v>9</v>
      </c>
    </row>
    <row r="11" spans="1:8" ht="115.5" customHeight="1">
      <c r="A11" s="1" t="s">
        <v>8</v>
      </c>
      <c r="B11" s="35" t="s">
        <v>91</v>
      </c>
      <c r="C11" s="22" t="s">
        <v>13</v>
      </c>
      <c r="D11" s="36">
        <v>5</v>
      </c>
      <c r="E11" s="22" t="s">
        <v>53</v>
      </c>
      <c r="F11" s="11" t="s">
        <v>57</v>
      </c>
      <c r="G11" s="22" t="s">
        <v>52</v>
      </c>
      <c r="H11" s="1" t="s">
        <v>9</v>
      </c>
    </row>
    <row r="12" spans="1:8" ht="18" customHeight="1">
      <c r="A12" s="68" t="s">
        <v>6</v>
      </c>
      <c r="B12" s="68"/>
      <c r="C12" s="68"/>
      <c r="D12" s="10">
        <f>SUM(D8:D11)</f>
        <v>26</v>
      </c>
      <c r="E12" s="37"/>
      <c r="F12" s="37"/>
      <c r="G12" s="37"/>
      <c r="H12" s="37"/>
    </row>
    <row r="13" spans="1:8" ht="18" customHeight="1">
      <c r="A13" s="65" t="s">
        <v>28</v>
      </c>
      <c r="B13" s="66"/>
      <c r="C13" s="66"/>
      <c r="D13" s="66"/>
      <c r="E13" s="66"/>
      <c r="F13" s="66"/>
      <c r="G13" s="66"/>
      <c r="H13" s="67"/>
    </row>
    <row r="14" spans="1:8" ht="92.25" customHeight="1">
      <c r="A14" s="1" t="s">
        <v>23</v>
      </c>
      <c r="B14" s="1" t="s">
        <v>92</v>
      </c>
      <c r="C14" s="1" t="s">
        <v>24</v>
      </c>
      <c r="D14" s="9">
        <v>1</v>
      </c>
      <c r="E14" s="1" t="s">
        <v>30</v>
      </c>
      <c r="F14" s="11">
        <v>120000</v>
      </c>
      <c r="G14" s="1" t="s">
        <v>15</v>
      </c>
      <c r="H14" s="1" t="s">
        <v>14</v>
      </c>
    </row>
    <row r="15" spans="1:8" ht="92.25" customHeight="1">
      <c r="A15" s="1" t="s">
        <v>23</v>
      </c>
      <c r="B15" s="1" t="s">
        <v>92</v>
      </c>
      <c r="C15" s="1" t="s">
        <v>25</v>
      </c>
      <c r="D15" s="9">
        <v>1</v>
      </c>
      <c r="E15" s="1" t="s">
        <v>31</v>
      </c>
      <c r="F15" s="11">
        <v>80000</v>
      </c>
      <c r="G15" s="1" t="s">
        <v>15</v>
      </c>
      <c r="H15" s="1" t="s">
        <v>14</v>
      </c>
    </row>
    <row r="16" spans="1:8" ht="92.25" customHeight="1">
      <c r="A16" s="1" t="s">
        <v>23</v>
      </c>
      <c r="B16" s="1" t="s">
        <v>92</v>
      </c>
      <c r="C16" s="1" t="s">
        <v>26</v>
      </c>
      <c r="D16" s="9">
        <v>1</v>
      </c>
      <c r="E16" s="1" t="s">
        <v>30</v>
      </c>
      <c r="F16" s="11">
        <v>120000</v>
      </c>
      <c r="G16" s="1" t="s">
        <v>15</v>
      </c>
      <c r="H16" s="1" t="s">
        <v>14</v>
      </c>
    </row>
    <row r="17" spans="1:8" ht="18.75" customHeight="1">
      <c r="A17" s="68" t="s">
        <v>6</v>
      </c>
      <c r="B17" s="68"/>
      <c r="C17" s="68"/>
      <c r="D17" s="12">
        <f>SUM(D13:D16)</f>
        <v>3</v>
      </c>
      <c r="E17" s="37"/>
      <c r="F17" s="37"/>
      <c r="G17" s="37"/>
      <c r="H17" s="37"/>
    </row>
    <row r="18" spans="1:8" ht="18" customHeight="1">
      <c r="A18" s="65" t="s">
        <v>27</v>
      </c>
      <c r="B18" s="66"/>
      <c r="C18" s="66"/>
      <c r="D18" s="66"/>
      <c r="E18" s="66"/>
      <c r="F18" s="66"/>
      <c r="G18" s="66"/>
      <c r="H18" s="67"/>
    </row>
    <row r="19" spans="1:8" s="19" customFormat="1" ht="90">
      <c r="A19" s="1" t="s">
        <v>29</v>
      </c>
      <c r="B19" s="1" t="s">
        <v>93</v>
      </c>
      <c r="C19" s="1" t="s">
        <v>32</v>
      </c>
      <c r="D19" s="9">
        <v>1</v>
      </c>
      <c r="E19" s="1" t="s">
        <v>21</v>
      </c>
      <c r="F19" s="11">
        <v>90000</v>
      </c>
      <c r="G19" s="1" t="s">
        <v>15</v>
      </c>
      <c r="H19" s="1" t="s">
        <v>14</v>
      </c>
    </row>
    <row r="20" spans="1:8" s="19" customFormat="1" ht="75">
      <c r="A20" s="1" t="s">
        <v>29</v>
      </c>
      <c r="B20" s="1" t="s">
        <v>93</v>
      </c>
      <c r="C20" s="1" t="s">
        <v>76</v>
      </c>
      <c r="D20" s="9">
        <v>2</v>
      </c>
      <c r="E20" s="1" t="s">
        <v>33</v>
      </c>
      <c r="F20" s="11">
        <v>80000</v>
      </c>
      <c r="G20" s="1" t="s">
        <v>15</v>
      </c>
      <c r="H20" s="1" t="s">
        <v>14</v>
      </c>
    </row>
    <row r="21" spans="1:8" ht="15" customHeight="1">
      <c r="A21" s="68" t="s">
        <v>6</v>
      </c>
      <c r="B21" s="68"/>
      <c r="C21" s="68"/>
      <c r="D21" s="10">
        <f>SUM(D19:D20)</f>
        <v>3</v>
      </c>
      <c r="E21" s="20"/>
      <c r="F21" s="21"/>
      <c r="G21" s="20"/>
      <c r="H21" s="20"/>
    </row>
    <row r="22" spans="1:8" ht="15" customHeight="1">
      <c r="A22" s="65" t="s">
        <v>82</v>
      </c>
      <c r="B22" s="66"/>
      <c r="C22" s="66"/>
      <c r="D22" s="66"/>
      <c r="E22" s="66"/>
      <c r="F22" s="66"/>
      <c r="G22" s="66"/>
      <c r="H22" s="67"/>
    </row>
    <row r="23" spans="1:8" ht="145.5" customHeight="1">
      <c r="A23" s="49" t="s">
        <v>90</v>
      </c>
      <c r="B23" s="39" t="s">
        <v>77</v>
      </c>
      <c r="C23" s="39" t="s">
        <v>78</v>
      </c>
      <c r="D23" s="39">
        <v>2</v>
      </c>
      <c r="E23" s="41" t="s">
        <v>79</v>
      </c>
      <c r="F23" s="44">
        <v>45000</v>
      </c>
      <c r="G23" s="42" t="s">
        <v>80</v>
      </c>
      <c r="H23" s="43" t="s">
        <v>81</v>
      </c>
    </row>
    <row r="24" spans="1:8" ht="22.5" customHeight="1">
      <c r="A24" s="68" t="s">
        <v>6</v>
      </c>
      <c r="B24" s="68"/>
      <c r="C24" s="68"/>
      <c r="D24" s="10">
        <v>2</v>
      </c>
      <c r="E24" s="20"/>
      <c r="F24" s="21"/>
      <c r="G24" s="20"/>
      <c r="H24" s="20"/>
    </row>
    <row r="25" spans="1:8" ht="22.5" customHeight="1">
      <c r="A25" s="65" t="s">
        <v>83</v>
      </c>
      <c r="B25" s="66"/>
      <c r="C25" s="66"/>
      <c r="D25" s="66"/>
      <c r="E25" s="66"/>
      <c r="F25" s="66"/>
      <c r="G25" s="66"/>
      <c r="H25" s="67"/>
    </row>
    <row r="26" spans="1:8" ht="77.25" customHeight="1">
      <c r="A26" s="49" t="s">
        <v>95</v>
      </c>
      <c r="B26" s="52" t="s">
        <v>94</v>
      </c>
      <c r="C26" s="40" t="s">
        <v>84</v>
      </c>
      <c r="D26" s="40">
        <v>2</v>
      </c>
      <c r="E26" s="41" t="s">
        <v>85</v>
      </c>
      <c r="F26" s="44" t="s">
        <v>88</v>
      </c>
      <c r="G26" s="50" t="s">
        <v>80</v>
      </c>
      <c r="H26" s="51" t="s">
        <v>81</v>
      </c>
    </row>
    <row r="27" spans="1:8" ht="72" customHeight="1">
      <c r="A27" s="49" t="s">
        <v>95</v>
      </c>
      <c r="B27" s="52" t="s">
        <v>94</v>
      </c>
      <c r="C27" s="40" t="s">
        <v>86</v>
      </c>
      <c r="D27" s="40">
        <v>1</v>
      </c>
      <c r="E27" s="41" t="s">
        <v>85</v>
      </c>
      <c r="F27" s="44" t="s">
        <v>89</v>
      </c>
      <c r="G27" s="50" t="s">
        <v>80</v>
      </c>
      <c r="H27" s="51" t="s">
        <v>81</v>
      </c>
    </row>
    <row r="28" spans="1:8" ht="79.5" customHeight="1">
      <c r="A28" s="49" t="s">
        <v>95</v>
      </c>
      <c r="B28" s="52" t="s">
        <v>94</v>
      </c>
      <c r="C28" s="40" t="s">
        <v>87</v>
      </c>
      <c r="D28" s="40">
        <v>2</v>
      </c>
      <c r="E28" s="41" t="s">
        <v>85</v>
      </c>
      <c r="F28" s="44">
        <v>20000</v>
      </c>
      <c r="G28" s="50" t="s">
        <v>80</v>
      </c>
      <c r="H28" s="51" t="s">
        <v>81</v>
      </c>
    </row>
    <row r="29" spans="1:8" ht="22.5" customHeight="1">
      <c r="A29" s="69" t="s">
        <v>6</v>
      </c>
      <c r="B29" s="70"/>
      <c r="C29" s="71"/>
      <c r="D29" s="45">
        <v>5</v>
      </c>
      <c r="E29" s="46"/>
      <c r="F29" s="47"/>
      <c r="G29" s="46"/>
      <c r="H29" s="48"/>
    </row>
    <row r="30" spans="1:8" ht="16.5" customHeight="1">
      <c r="A30" s="65" t="s">
        <v>19</v>
      </c>
      <c r="B30" s="66"/>
      <c r="C30" s="66"/>
      <c r="D30" s="66"/>
      <c r="E30" s="66"/>
      <c r="F30" s="66"/>
      <c r="G30" s="66"/>
      <c r="H30" s="67"/>
    </row>
    <row r="31" spans="1:8" ht="64.5" customHeight="1">
      <c r="A31" s="1" t="s">
        <v>63</v>
      </c>
      <c r="B31" s="1" t="s">
        <v>96</v>
      </c>
      <c r="C31" s="1" t="s">
        <v>64</v>
      </c>
      <c r="D31" s="9">
        <v>12</v>
      </c>
      <c r="E31" s="22" t="s">
        <v>65</v>
      </c>
      <c r="F31" s="11" t="s">
        <v>66</v>
      </c>
      <c r="G31" s="1" t="s">
        <v>16</v>
      </c>
      <c r="H31" s="1" t="s">
        <v>67</v>
      </c>
    </row>
    <row r="32" spans="1:8" ht="66" customHeight="1">
      <c r="A32" s="1" t="s">
        <v>63</v>
      </c>
      <c r="B32" s="1" t="s">
        <v>96</v>
      </c>
      <c r="C32" s="1" t="s">
        <v>68</v>
      </c>
      <c r="D32" s="9">
        <v>10</v>
      </c>
      <c r="E32" s="22" t="s">
        <v>65</v>
      </c>
      <c r="F32" s="11" t="s">
        <v>69</v>
      </c>
      <c r="G32" s="1" t="s">
        <v>16</v>
      </c>
      <c r="H32" s="1" t="s">
        <v>67</v>
      </c>
    </row>
    <row r="33" spans="1:8" ht="61.5" customHeight="1">
      <c r="A33" s="1" t="s">
        <v>63</v>
      </c>
      <c r="B33" s="1" t="s">
        <v>96</v>
      </c>
      <c r="C33" s="1" t="s">
        <v>70</v>
      </c>
      <c r="D33" s="9">
        <v>17</v>
      </c>
      <c r="E33" s="22" t="s">
        <v>65</v>
      </c>
      <c r="F33" s="11" t="s">
        <v>71</v>
      </c>
      <c r="G33" s="1" t="s">
        <v>16</v>
      </c>
      <c r="H33" s="1" t="s">
        <v>67</v>
      </c>
    </row>
    <row r="34" spans="1:8" ht="84.75" customHeight="1">
      <c r="A34" s="1" t="s">
        <v>63</v>
      </c>
      <c r="B34" s="1" t="s">
        <v>96</v>
      </c>
      <c r="C34" s="1" t="s">
        <v>72</v>
      </c>
      <c r="D34" s="9">
        <v>1</v>
      </c>
      <c r="E34" s="22" t="s">
        <v>65</v>
      </c>
      <c r="F34" s="11" t="s">
        <v>73</v>
      </c>
      <c r="G34" s="1" t="s">
        <v>16</v>
      </c>
      <c r="H34" s="1" t="s">
        <v>67</v>
      </c>
    </row>
    <row r="35" spans="1:8" ht="93.75" customHeight="1">
      <c r="A35" s="1" t="s">
        <v>63</v>
      </c>
      <c r="B35" s="1" t="s">
        <v>96</v>
      </c>
      <c r="C35" s="1" t="s">
        <v>74</v>
      </c>
      <c r="D35" s="9">
        <v>5</v>
      </c>
      <c r="E35" s="22" t="s">
        <v>65</v>
      </c>
      <c r="F35" s="11" t="s">
        <v>75</v>
      </c>
      <c r="G35" s="1" t="s">
        <v>16</v>
      </c>
      <c r="H35" s="1" t="s">
        <v>67</v>
      </c>
    </row>
    <row r="36" spans="1:8" ht="15.75" customHeight="1">
      <c r="A36" s="69" t="s">
        <v>6</v>
      </c>
      <c r="B36" s="70"/>
      <c r="C36" s="71"/>
      <c r="D36" s="10">
        <f>SUM(D31:D35)</f>
        <v>45</v>
      </c>
      <c r="E36" s="20"/>
      <c r="F36" s="21"/>
      <c r="G36" s="20"/>
      <c r="H36" s="20"/>
    </row>
    <row r="37" spans="1:8" s="19" customFormat="1" ht="17.25" customHeight="1">
      <c r="A37" s="65" t="s">
        <v>20</v>
      </c>
      <c r="B37" s="66"/>
      <c r="C37" s="66"/>
      <c r="D37" s="66"/>
      <c r="E37" s="66"/>
      <c r="F37" s="66"/>
      <c r="G37" s="66"/>
      <c r="H37" s="67"/>
    </row>
    <row r="38" spans="1:8" ht="142.5" customHeight="1">
      <c r="A38" s="1" t="s">
        <v>17</v>
      </c>
      <c r="B38" s="1" t="s">
        <v>97</v>
      </c>
      <c r="C38" s="1" t="s">
        <v>58</v>
      </c>
      <c r="D38" s="28">
        <v>1</v>
      </c>
      <c r="E38" s="30" t="s">
        <v>59</v>
      </c>
      <c r="F38" s="33" t="s">
        <v>60</v>
      </c>
      <c r="G38" s="23" t="s">
        <v>42</v>
      </c>
      <c r="H38" s="23" t="s">
        <v>40</v>
      </c>
    </row>
    <row r="39" spans="1:8" ht="99" customHeight="1">
      <c r="A39" s="1" t="s">
        <v>17</v>
      </c>
      <c r="B39" s="1" t="s">
        <v>97</v>
      </c>
      <c r="C39" s="1" t="s">
        <v>34</v>
      </c>
      <c r="D39" s="28">
        <v>2</v>
      </c>
      <c r="E39" s="31" t="s">
        <v>61</v>
      </c>
      <c r="F39" s="33" t="s">
        <v>43</v>
      </c>
      <c r="G39" s="23" t="s">
        <v>42</v>
      </c>
      <c r="H39" s="23" t="s">
        <v>40</v>
      </c>
    </row>
    <row r="40" spans="1:8" s="19" customFormat="1" ht="138" customHeight="1">
      <c r="A40" s="1" t="s">
        <v>17</v>
      </c>
      <c r="B40" s="1" t="s">
        <v>97</v>
      </c>
      <c r="C40" s="1" t="s">
        <v>35</v>
      </c>
      <c r="D40" s="28">
        <v>3</v>
      </c>
      <c r="E40" s="32" t="s">
        <v>38</v>
      </c>
      <c r="F40" s="33" t="s">
        <v>44</v>
      </c>
      <c r="G40" s="23" t="s">
        <v>39</v>
      </c>
      <c r="H40" s="23" t="s">
        <v>40</v>
      </c>
    </row>
    <row r="41" spans="1:8" ht="141.75">
      <c r="A41" s="1" t="s">
        <v>17</v>
      </c>
      <c r="B41" s="1" t="s">
        <v>97</v>
      </c>
      <c r="C41" s="1" t="s">
        <v>36</v>
      </c>
      <c r="D41" s="28">
        <v>3</v>
      </c>
      <c r="E41" s="32" t="s">
        <v>41</v>
      </c>
      <c r="F41" s="33" t="s">
        <v>45</v>
      </c>
      <c r="G41" s="23" t="s">
        <v>39</v>
      </c>
      <c r="H41" s="23" t="s">
        <v>40</v>
      </c>
    </row>
    <row r="42" spans="1:8" s="19" customFormat="1" ht="157.5">
      <c r="A42" s="1" t="s">
        <v>17</v>
      </c>
      <c r="B42" s="1" t="s">
        <v>97</v>
      </c>
      <c r="C42" s="29" t="s">
        <v>37</v>
      </c>
      <c r="D42" s="28">
        <v>1</v>
      </c>
      <c r="E42" s="30" t="s">
        <v>62</v>
      </c>
      <c r="F42" s="34" t="s">
        <v>46</v>
      </c>
      <c r="G42" s="23" t="s">
        <v>39</v>
      </c>
      <c r="H42" s="23" t="s">
        <v>40</v>
      </c>
    </row>
    <row r="43" spans="1:8" ht="15.75">
      <c r="A43" s="68" t="s">
        <v>6</v>
      </c>
      <c r="B43" s="68"/>
      <c r="C43" s="68"/>
      <c r="D43" s="10">
        <f>SUM(D38:D42)</f>
        <v>10</v>
      </c>
      <c r="E43" s="18"/>
      <c r="F43" s="18"/>
      <c r="G43" s="18"/>
      <c r="H43" s="18"/>
    </row>
    <row r="44" spans="1:8" ht="15.75">
      <c r="A44" s="54" t="s">
        <v>18</v>
      </c>
      <c r="B44" s="25"/>
      <c r="C44" s="26"/>
      <c r="D44" s="53">
        <f>SUM(D43,D36,D24,D21,D17,D12,D29)</f>
        <v>94</v>
      </c>
      <c r="E44" s="18"/>
      <c r="F44" s="18"/>
      <c r="G44" s="18"/>
      <c r="H44" s="18"/>
    </row>
    <row r="45" spans="1:8" ht="15">
      <c r="A45" s="13"/>
      <c r="B45" s="14"/>
      <c r="C45" s="15"/>
      <c r="D45" s="14"/>
      <c r="E45" s="14"/>
      <c r="F45" s="14"/>
      <c r="G45" s="14"/>
      <c r="H45" s="14"/>
    </row>
    <row r="46" spans="1:8" s="16" customFormat="1" ht="15">
      <c r="A46" s="13"/>
      <c r="B46" s="14"/>
      <c r="C46" s="15"/>
      <c r="D46" s="14"/>
      <c r="E46" s="14"/>
      <c r="F46" s="14"/>
      <c r="G46" s="14"/>
      <c r="H46" s="14"/>
    </row>
    <row r="47" spans="1:8" s="16" customFormat="1" ht="15">
      <c r="A47" s="13"/>
      <c r="B47" s="14"/>
      <c r="C47" s="15"/>
      <c r="D47" s="14"/>
      <c r="E47" s="14"/>
      <c r="F47" s="14"/>
      <c r="G47" s="14"/>
      <c r="H47" s="14"/>
    </row>
    <row r="48" spans="1:8" s="16" customFormat="1" ht="15">
      <c r="A48" s="13"/>
      <c r="B48" s="14"/>
      <c r="C48" s="15"/>
      <c r="D48" s="14"/>
      <c r="E48" s="14"/>
      <c r="F48" s="14"/>
      <c r="G48" s="14"/>
      <c r="H48" s="14"/>
    </row>
    <row r="49" spans="1:8" s="16" customFormat="1" ht="15">
      <c r="A49" s="13"/>
      <c r="B49" s="14"/>
      <c r="C49" s="15"/>
      <c r="D49" s="14"/>
      <c r="E49" s="14"/>
      <c r="F49" s="14"/>
      <c r="G49" s="14"/>
      <c r="H49" s="14"/>
    </row>
    <row r="50" spans="1:8" s="16" customFormat="1" ht="15">
      <c r="A50" s="13"/>
      <c r="B50" s="14"/>
      <c r="C50" s="15"/>
      <c r="D50" s="14"/>
      <c r="E50" s="14"/>
      <c r="F50" s="14"/>
      <c r="G50" s="14"/>
      <c r="H50" s="14"/>
    </row>
    <row r="51" spans="1:8" s="16" customFormat="1" ht="15">
      <c r="A51" s="13"/>
      <c r="B51" s="14"/>
      <c r="C51" s="15"/>
      <c r="D51" s="14"/>
      <c r="E51" s="14"/>
      <c r="F51" s="14"/>
      <c r="G51" s="14"/>
      <c r="H51" s="14"/>
    </row>
    <row r="52" spans="1:8" s="16" customFormat="1" ht="15">
      <c r="A52" s="13"/>
      <c r="B52" s="14"/>
      <c r="C52" s="15"/>
      <c r="D52" s="14"/>
      <c r="E52" s="14"/>
      <c r="F52" s="14"/>
      <c r="G52" s="14"/>
      <c r="H52" s="14"/>
    </row>
    <row r="53" spans="1:8" s="16" customFormat="1" ht="15">
      <c r="A53" s="13"/>
      <c r="B53" s="14"/>
      <c r="C53" s="15"/>
      <c r="D53" s="14"/>
      <c r="E53" s="14"/>
      <c r="F53" s="14"/>
      <c r="G53" s="14"/>
      <c r="H53" s="14"/>
    </row>
    <row r="54" spans="1:8" s="16" customFormat="1" ht="15">
      <c r="A54" s="13"/>
      <c r="B54" s="14"/>
      <c r="C54" s="15"/>
      <c r="D54" s="14"/>
      <c r="E54" s="14"/>
      <c r="F54" s="14"/>
      <c r="G54" s="14"/>
      <c r="H54" s="14"/>
    </row>
    <row r="55" spans="1:8" s="16" customFormat="1" ht="15">
      <c r="A55" s="13"/>
      <c r="B55" s="14"/>
      <c r="C55" s="15"/>
      <c r="D55" s="14"/>
      <c r="E55" s="14"/>
      <c r="F55" s="14"/>
      <c r="G55" s="14"/>
      <c r="H55" s="14"/>
    </row>
    <row r="56" spans="1:8" s="16" customFormat="1" ht="15">
      <c r="A56" s="13"/>
      <c r="B56" s="14"/>
      <c r="C56" s="15"/>
      <c r="D56" s="14"/>
      <c r="E56" s="14"/>
      <c r="F56" s="14"/>
      <c r="G56" s="14"/>
      <c r="H56" s="14"/>
    </row>
    <row r="57" spans="1:8" s="16" customFormat="1" ht="15">
      <c r="A57" s="13"/>
      <c r="B57" s="14"/>
      <c r="C57" s="15"/>
      <c r="D57" s="14"/>
      <c r="E57" s="14"/>
      <c r="F57" s="14"/>
      <c r="G57" s="14"/>
      <c r="H57" s="14"/>
    </row>
    <row r="58" spans="1:8" s="16" customFormat="1" ht="15">
      <c r="A58" s="13"/>
      <c r="B58" s="14"/>
      <c r="C58" s="15"/>
      <c r="D58" s="14"/>
      <c r="E58" s="14"/>
      <c r="F58" s="14"/>
      <c r="G58" s="14"/>
      <c r="H58" s="14"/>
    </row>
    <row r="59" spans="1:8" s="16" customFormat="1" ht="15">
      <c r="A59" s="13"/>
      <c r="B59" s="14"/>
      <c r="C59" s="15"/>
      <c r="D59" s="14"/>
      <c r="E59" s="14"/>
      <c r="F59" s="14"/>
      <c r="G59" s="14"/>
      <c r="H59" s="14"/>
    </row>
    <row r="60" spans="1:8" s="16" customFormat="1" ht="15">
      <c r="A60" s="13"/>
      <c r="B60" s="14"/>
      <c r="C60" s="15"/>
      <c r="D60" s="14"/>
      <c r="E60" s="14"/>
      <c r="F60" s="14"/>
      <c r="G60" s="14"/>
      <c r="H60" s="14"/>
    </row>
    <row r="61" spans="1:8" s="16" customFormat="1" ht="15">
      <c r="A61" s="13"/>
      <c r="B61" s="14"/>
      <c r="C61" s="15"/>
      <c r="D61" s="14"/>
      <c r="E61" s="14"/>
      <c r="F61" s="14"/>
      <c r="G61" s="14"/>
      <c r="H61" s="14"/>
    </row>
    <row r="62" spans="1:8" s="16" customFormat="1" ht="15">
      <c r="A62" s="13"/>
      <c r="B62" s="14"/>
      <c r="C62" s="15"/>
      <c r="D62" s="14"/>
      <c r="E62" s="14"/>
      <c r="F62" s="14"/>
      <c r="G62" s="14"/>
      <c r="H62" s="14"/>
    </row>
    <row r="63" spans="1:8" s="16" customFormat="1" ht="15">
      <c r="A63" s="13"/>
      <c r="B63" s="14"/>
      <c r="C63" s="15"/>
      <c r="D63" s="14"/>
      <c r="E63" s="14"/>
      <c r="F63" s="14"/>
      <c r="G63" s="14"/>
      <c r="H63" s="14"/>
    </row>
    <row r="64" spans="1:8" s="16" customFormat="1" ht="15">
      <c r="A64" s="13"/>
      <c r="B64" s="14"/>
      <c r="C64" s="15"/>
      <c r="D64" s="14"/>
      <c r="E64" s="14"/>
      <c r="F64" s="14"/>
      <c r="G64" s="14"/>
      <c r="H64" s="14"/>
    </row>
    <row r="65" spans="1:8" s="16" customFormat="1" ht="15">
      <c r="A65" s="13"/>
      <c r="B65" s="14"/>
      <c r="C65" s="15"/>
      <c r="D65" s="14"/>
      <c r="E65" s="14"/>
      <c r="F65" s="14"/>
      <c r="G65" s="14"/>
      <c r="H65" s="14"/>
    </row>
    <row r="66" spans="1:8" s="16" customFormat="1" ht="15">
      <c r="A66" s="13"/>
      <c r="B66" s="14"/>
      <c r="C66" s="15"/>
      <c r="D66" s="14"/>
      <c r="E66" s="14"/>
      <c r="F66" s="14"/>
      <c r="G66" s="14"/>
      <c r="H66" s="14"/>
    </row>
    <row r="67" spans="1:8" s="16" customFormat="1" ht="15">
      <c r="A67" s="13"/>
      <c r="B67" s="14"/>
      <c r="C67" s="15"/>
      <c r="D67" s="14"/>
      <c r="E67" s="14"/>
      <c r="F67" s="14"/>
      <c r="G67" s="14"/>
      <c r="H67" s="14"/>
    </row>
    <row r="68" spans="1:8" s="16" customFormat="1" ht="15">
      <c r="A68" s="13"/>
      <c r="B68" s="14"/>
      <c r="C68" s="15"/>
      <c r="D68" s="14"/>
      <c r="E68" s="14"/>
      <c r="F68" s="14"/>
      <c r="G68" s="14"/>
      <c r="H68" s="14"/>
    </row>
    <row r="69" spans="1:8" s="16" customFormat="1" ht="15">
      <c r="A69" s="13"/>
      <c r="B69" s="14"/>
      <c r="C69" s="15"/>
      <c r="D69" s="14"/>
      <c r="E69" s="14"/>
      <c r="F69" s="14"/>
      <c r="G69" s="14"/>
      <c r="H69" s="14"/>
    </row>
    <row r="70" spans="1:8" s="16" customFormat="1" ht="15">
      <c r="A70" s="13"/>
      <c r="B70" s="14"/>
      <c r="C70" s="15"/>
      <c r="D70" s="14"/>
      <c r="E70" s="14"/>
      <c r="F70" s="14"/>
      <c r="G70" s="14"/>
      <c r="H70" s="14"/>
    </row>
    <row r="71" spans="1:8" s="16" customFormat="1" ht="15">
      <c r="A71" s="13"/>
      <c r="B71" s="14"/>
      <c r="C71" s="15"/>
      <c r="D71" s="14"/>
      <c r="E71" s="14"/>
      <c r="F71" s="14"/>
      <c r="G71" s="14"/>
      <c r="H71" s="14"/>
    </row>
    <row r="72" spans="1:8" s="16" customFormat="1" ht="15">
      <c r="A72" s="13"/>
      <c r="B72" s="14"/>
      <c r="C72" s="15"/>
      <c r="D72" s="14"/>
      <c r="E72" s="14"/>
      <c r="F72" s="14"/>
      <c r="G72" s="14"/>
      <c r="H72" s="14"/>
    </row>
    <row r="73" spans="1:8" ht="15">
      <c r="A73" s="13"/>
      <c r="B73" s="14"/>
      <c r="C73" s="15"/>
      <c r="D73" s="14"/>
      <c r="E73" s="14"/>
      <c r="F73" s="14"/>
      <c r="G73" s="14"/>
      <c r="H73" s="14"/>
    </row>
    <row r="74" spans="1:8" ht="15">
      <c r="A74" s="13"/>
      <c r="B74" s="14"/>
      <c r="C74" s="15"/>
      <c r="D74" s="14"/>
      <c r="E74" s="14"/>
      <c r="F74" s="14"/>
      <c r="G74" s="14"/>
      <c r="H74" s="14"/>
    </row>
    <row r="75" spans="1:8" ht="15">
      <c r="A75" s="13"/>
      <c r="B75" s="14"/>
      <c r="C75" s="15"/>
      <c r="D75" s="14"/>
      <c r="E75" s="14"/>
      <c r="F75" s="14"/>
      <c r="G75" s="14"/>
      <c r="H75" s="14"/>
    </row>
    <row r="76" spans="1:8" ht="15">
      <c r="A76" s="13"/>
      <c r="B76" s="14"/>
      <c r="C76" s="15"/>
      <c r="D76" s="14"/>
      <c r="E76" s="14"/>
      <c r="F76" s="14"/>
      <c r="G76" s="14"/>
      <c r="H76" s="14"/>
    </row>
  </sheetData>
  <sheetProtection/>
  <mergeCells count="23">
    <mergeCell ref="A43:C43"/>
    <mergeCell ref="E4:E5"/>
    <mergeCell ref="F4:F5"/>
    <mergeCell ref="G4:G5"/>
    <mergeCell ref="A12:C12"/>
    <mergeCell ref="H4:H5"/>
    <mergeCell ref="A30:H30"/>
    <mergeCell ref="A18:H18"/>
    <mergeCell ref="A7:H7"/>
    <mergeCell ref="A13:H13"/>
    <mergeCell ref="A24:C24"/>
    <mergeCell ref="A37:H37"/>
    <mergeCell ref="A17:C17"/>
    <mergeCell ref="A25:H25"/>
    <mergeCell ref="A29:C29"/>
    <mergeCell ref="A36:C36"/>
    <mergeCell ref="A21:C21"/>
    <mergeCell ref="A1:H2"/>
    <mergeCell ref="A3:A5"/>
    <mergeCell ref="B3:B5"/>
    <mergeCell ref="C3:H3"/>
    <mergeCell ref="C4:C5"/>
    <mergeCell ref="A22:H22"/>
  </mergeCells>
  <printOptions/>
  <pageMargins left="0.7874015748031497" right="0.7874015748031497" top="1.1811023622047245" bottom="0.984251968503937" header="0.31496062992125984" footer="0"/>
  <pageSetup horizontalDpi="180" verticalDpi="180" orientation="landscape" paperSize="9" scale="60" r:id="rId1"/>
  <headerFooter differentFirst="1">
    <oddHeader>&amp;C&amp;P</oddHeader>
  </headerFooter>
  <rowBreaks count="3" manualBreakCount="3">
    <brk id="12" max="7" man="1"/>
    <brk id="24" max="7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2018-02-19T06:16:45Z</dcterms:modified>
  <cp:category/>
  <cp:version/>
  <cp:contentType/>
  <cp:contentStatus/>
</cp:coreProperties>
</file>